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39" i="1"/>
  <c r="H28" i="1"/>
  <c r="H57" i="1"/>
  <c r="H31" i="1" l="1"/>
  <c r="H35" i="1"/>
  <c r="H24" i="1"/>
  <c r="H18" i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<sst xmlns="http://schemas.openxmlformats.org/spreadsheetml/2006/main" count="56" uniqueCount="33">
  <si>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</si>
  <si>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</si>
  <si>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</si>
  <si>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</si>
  <si>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</si>
  <si>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</si>
  <si>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</si>
  <si>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</si>
  <si>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</si>
  <si>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</si>
  <si>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</si>
  <si>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</si>
  <si>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</si>
  <si>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</si>
  <si>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</si>
  <si>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</si>
  <si>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</si>
  <si>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</si>
  <si>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</si>
  <si>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</si>
  <si>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</si>
  <si>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</si>
  <si>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</si>
  <si>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</si>
  <si>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</si>
  <si>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</si>
  <si>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</si>
  <si>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</si>
  <si>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</si>
  <si>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Novčana pomoć</t>
  </si>
  <si>
    <t>Dana:09.03.2021.</t>
  </si>
  <si>
    <t>Primljena i neutrošena participacija od 09.03.2021.</t>
  </si>
  <si>
    <t>Dana 09.03.2021.godine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</si>
</sst>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2" zoomScaleNormal="100" workbookViewId="0">
      <selection activeCell="H57" sqref="H5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44264</v>
      </c>
      <c r="H12" s="23">
        <v>1398561.31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44264</v>
      </c>
      <c r="H13" s="3">
        <f>H14+H29-H36-H50</f>
        <v>875480.28999999724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44264</v>
      </c>
      <c r="H14" s="4">
        <f>H15+H16+H17+H18+H19+H20+H21+H22+H23+H24+H25+H26+H27+H28</f>
        <v>15907103.059999999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15143240.300000001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</f>
        <v>647075.20999999973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1098916.67-1030192.56</f>
        <v>68724.10999999987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</f>
        <v>48063.44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44264</v>
      </c>
      <c r="H29" s="4">
        <f>H30+H31+H32+H33+H34+H35</f>
        <v>115253.52999999994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</f>
        <v>7285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44264</v>
      </c>
      <c r="H36" s="5">
        <f>SUM(H37:H48)</f>
        <v>15146876.300000001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f>7680792.25+7462448.05</f>
        <v>15143240.300000001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3636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44264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44264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</f>
        <v>525595.1599999998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179187+171298</f>
        <v>350485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1050590.4499999969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2021-03-10T12:45:40Z</dcterms:modified>
</cp:coreProperties>
</file>